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sectortransformation-my.sharepoint.com/personal/kmcleary_transformation_gov_jm/Documents/Desktop/Scale for Publish/JCF/"/>
    </mc:Choice>
  </mc:AlternateContent>
  <xr:revisionPtr revIDLastSave="29" documentId="8_{6E1C46F1-B991-4BFA-B710-91BF4E9EFC9D}" xr6:coauthVersionLast="47" xr6:coauthVersionMax="47" xr10:uidLastSave="{2A282CBA-7AB5-48BC-BB4F-005781BB706D}"/>
  <bookViews>
    <workbookView xWindow="20370" yWindow="-120" windowWidth="29040" windowHeight="15720" xr2:uid="{FFE03F37-D354-445B-90E2-16F292D0AED6}"/>
  </bookViews>
  <sheets>
    <sheet name="Adjusted Rat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2" l="1"/>
  <c r="D29" i="2" s="1"/>
  <c r="E29" i="2" s="1"/>
  <c r="F29" i="2" s="1"/>
  <c r="G29" i="2" s="1"/>
  <c r="H29" i="2" s="1"/>
  <c r="I29" i="2" s="1"/>
  <c r="J29" i="2" s="1"/>
  <c r="C28" i="2"/>
  <c r="D28" i="2" s="1"/>
  <c r="E28" i="2" s="1"/>
  <c r="F28" i="2" s="1"/>
  <c r="G28" i="2" s="1"/>
  <c r="H28" i="2" s="1"/>
  <c r="I28" i="2" s="1"/>
  <c r="J28" i="2" s="1"/>
  <c r="C27" i="2"/>
  <c r="D27" i="2" s="1"/>
  <c r="E27" i="2" s="1"/>
  <c r="F27" i="2" s="1"/>
  <c r="G27" i="2" s="1"/>
  <c r="H27" i="2" s="1"/>
  <c r="I27" i="2" s="1"/>
  <c r="J27" i="2" s="1"/>
  <c r="C23" i="2"/>
  <c r="D23" i="2" s="1"/>
  <c r="E23" i="2" s="1"/>
  <c r="F23" i="2" s="1"/>
  <c r="G23" i="2" s="1"/>
  <c r="H23" i="2" s="1"/>
  <c r="I23" i="2" s="1"/>
  <c r="J23" i="2" s="1"/>
  <c r="C22" i="2"/>
  <c r="D22" i="2" s="1"/>
  <c r="E22" i="2" s="1"/>
  <c r="F22" i="2" s="1"/>
  <c r="G22" i="2" s="1"/>
  <c r="H22" i="2" s="1"/>
  <c r="I22" i="2" s="1"/>
  <c r="J22" i="2" s="1"/>
  <c r="C21" i="2"/>
  <c r="D21" i="2" s="1"/>
  <c r="E21" i="2" s="1"/>
  <c r="F21" i="2" s="1"/>
  <c r="G21" i="2" s="1"/>
  <c r="H21" i="2" s="1"/>
  <c r="I21" i="2" s="1"/>
  <c r="J21" i="2" s="1"/>
  <c r="C17" i="2" l="1"/>
  <c r="D17" i="2" s="1"/>
  <c r="E17" i="2" s="1"/>
  <c r="F17" i="2" s="1"/>
  <c r="G17" i="2" s="1"/>
  <c r="H17" i="2" s="1"/>
  <c r="I17" i="2" s="1"/>
  <c r="J17" i="2" s="1"/>
  <c r="B11" i="2" s="1"/>
  <c r="C15" i="2"/>
  <c r="D15" i="2" s="1"/>
  <c r="E15" i="2" s="1"/>
  <c r="F15" i="2" s="1"/>
  <c r="G15" i="2" s="1"/>
  <c r="H15" i="2" s="1"/>
  <c r="I15" i="2" s="1"/>
  <c r="J15" i="2" s="1"/>
  <c r="C16" i="2"/>
  <c r="D16" i="2" s="1"/>
  <c r="E16" i="2" s="1"/>
  <c r="F16" i="2" s="1"/>
  <c r="G16" i="2" s="1"/>
  <c r="H16" i="2" s="1"/>
  <c r="I16" i="2" s="1"/>
  <c r="J16" i="2" s="1"/>
  <c r="C9" i="2" l="1"/>
  <c r="D9" i="2" s="1"/>
  <c r="E9" i="2" s="1"/>
  <c r="F9" i="2" s="1"/>
  <c r="G9" i="2" s="1"/>
  <c r="H9" i="2" s="1"/>
  <c r="I9" i="2" s="1"/>
  <c r="J9" i="2" s="1"/>
  <c r="C10" i="2"/>
  <c r="D10" i="2" s="1"/>
  <c r="E10" i="2" s="1"/>
  <c r="F10" i="2" s="1"/>
  <c r="G10" i="2" s="1"/>
  <c r="H10" i="2" s="1"/>
  <c r="I10" i="2" s="1"/>
  <c r="J10" i="2" s="1"/>
  <c r="C11" i="2"/>
  <c r="D11" i="2" s="1"/>
  <c r="E11" i="2" s="1"/>
  <c r="F11" i="2" s="1"/>
  <c r="G11" i="2" s="1"/>
  <c r="H11" i="2" s="1"/>
  <c r="I11" i="2" s="1"/>
  <c r="J11" i="2" s="1"/>
</calcChain>
</file>

<file path=xl/sharedStrings.xml><?xml version="1.0" encoding="utf-8"?>
<sst xmlns="http://schemas.openxmlformats.org/spreadsheetml/2006/main" count="26" uniqueCount="14">
  <si>
    <t>Rank and File</t>
  </si>
  <si>
    <t>Inspector</t>
  </si>
  <si>
    <t>Sergeant</t>
  </si>
  <si>
    <t>Corporal</t>
  </si>
  <si>
    <t>Constable</t>
  </si>
  <si>
    <t>Minimum</t>
  </si>
  <si>
    <t>Maximum</t>
  </si>
  <si>
    <t>With Effect From April 1, 2022</t>
  </si>
  <si>
    <t>With Effect From April 1, 2023</t>
  </si>
  <si>
    <t>With Effect From April 1, 2024</t>
  </si>
  <si>
    <t>Existing</t>
  </si>
  <si>
    <t>Housing Allowance</t>
  </si>
  <si>
    <t>Added hours</t>
  </si>
  <si>
    <t>The Jamaica Constabulary Force (JCF)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</si>
</sst>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951B4-6ED3-4DF2-A6D9-8BBBF81538ED}">
  <sheetPr>
    <pageSetUpPr fitToPage="1"/>
  </sheetPr>
  <dimension ref="A2:M29"/>
  <sheetViews>
    <sheetView tabSelected="1" workbookViewId="0">
      <selection activeCell="K7" sqref="K7"/>
    </sheetView>
  </sheetViews>
  <sheetFormatPr defaultRowHeight="15" x14ac:dyDescent="0.25"/>
  <cols>
    <col min="1" max="1" width="29.28515625" customWidth="1"/>
    <col min="2" max="10" width="10.5703125" bestFit="1" customWidth="1"/>
    <col min="12" max="12" width="11.28515625" customWidth="1"/>
    <col min="13" max="13" width="12.42578125" customWidth="1"/>
  </cols>
  <sheetData>
    <row r="2" spans="1:13" x14ac:dyDescent="0.25">
      <c r="E2" s="1" t="s">
        <v>13</v>
      </c>
    </row>
    <row r="3" spans="1:13" ht="19.5" customHeight="1" x14ac:dyDescent="0.25"/>
    <row r="4" spans="1:13" ht="33" customHeight="1" x14ac:dyDescent="0.25">
      <c r="A4" s="1" t="s">
        <v>0</v>
      </c>
      <c r="L4" s="8" t="s">
        <v>11</v>
      </c>
      <c r="M4" s="9" t="s">
        <v>12</v>
      </c>
    </row>
    <row r="5" spans="1:13" x14ac:dyDescent="0.25">
      <c r="B5" s="5" t="s">
        <v>5</v>
      </c>
      <c r="C5" s="5"/>
      <c r="D5" s="5"/>
      <c r="E5" s="5"/>
      <c r="F5" s="5"/>
      <c r="G5" s="5"/>
      <c r="H5" s="5"/>
      <c r="I5" s="5"/>
      <c r="J5" s="5" t="s">
        <v>6</v>
      </c>
    </row>
    <row r="6" spans="1:13" x14ac:dyDescent="0.25">
      <c r="B6" s="2"/>
      <c r="C6" s="2"/>
      <c r="D6" s="2"/>
      <c r="E6" s="2"/>
      <c r="F6" s="2"/>
      <c r="G6" s="2"/>
      <c r="H6" s="2"/>
      <c r="I6" s="2"/>
      <c r="J6" s="2"/>
    </row>
    <row r="7" spans="1:13" x14ac:dyDescent="0.25">
      <c r="A7" s="1" t="s">
        <v>1</v>
      </c>
      <c r="B7" s="2"/>
      <c r="C7" s="2"/>
      <c r="D7" s="2"/>
      <c r="E7" s="2"/>
      <c r="F7" s="2"/>
      <c r="G7" s="2"/>
      <c r="H7" s="2"/>
      <c r="I7" s="2"/>
      <c r="J7" s="2"/>
    </row>
    <row r="8" spans="1:13" x14ac:dyDescent="0.25">
      <c r="A8" s="1" t="s">
        <v>10</v>
      </c>
      <c r="B8" s="4">
        <v>1805282</v>
      </c>
      <c r="C8" s="4">
        <v>1868467</v>
      </c>
      <c r="D8" s="4">
        <v>1933863</v>
      </c>
      <c r="E8" s="4">
        <v>2001548</v>
      </c>
      <c r="F8" s="4">
        <v>2071603</v>
      </c>
      <c r="G8" s="4">
        <v>2144109</v>
      </c>
      <c r="H8" s="7"/>
      <c r="L8" s="4">
        <v>556681</v>
      </c>
      <c r="M8" s="4">
        <v>533167</v>
      </c>
    </row>
    <row r="9" spans="1:13" x14ac:dyDescent="0.25">
      <c r="A9" t="s">
        <v>7</v>
      </c>
      <c r="B9" s="2">
        <v>4569175.4163570832</v>
      </c>
      <c r="C9" s="2">
        <f t="shared" ref="C9:J11" si="0">B9*1.025</f>
        <v>4683404.80176601</v>
      </c>
      <c r="D9" s="2">
        <f t="shared" si="0"/>
        <v>4800489.9218101595</v>
      </c>
      <c r="E9" s="2">
        <f t="shared" si="0"/>
        <v>4920502.169855413</v>
      </c>
      <c r="F9" s="2">
        <f t="shared" si="0"/>
        <v>5043514.7241017977</v>
      </c>
      <c r="G9" s="2">
        <f t="shared" si="0"/>
        <v>5169602.5922043426</v>
      </c>
      <c r="H9" s="2">
        <f t="shared" si="0"/>
        <v>5298842.6570094507</v>
      </c>
      <c r="I9" s="2">
        <f t="shared" si="0"/>
        <v>5431313.7234346867</v>
      </c>
      <c r="J9" s="2">
        <f t="shared" si="0"/>
        <v>5567096.5665205531</v>
      </c>
      <c r="M9" s="6"/>
    </row>
    <row r="10" spans="1:13" x14ac:dyDescent="0.25">
      <c r="A10" t="s">
        <v>8</v>
      </c>
      <c r="B10" s="2">
        <v>4972337.9530944731</v>
      </c>
      <c r="C10" s="2">
        <f t="shared" si="0"/>
        <v>5096646.4019218348</v>
      </c>
      <c r="D10" s="2">
        <f t="shared" si="0"/>
        <v>5224062.56196988</v>
      </c>
      <c r="E10" s="2">
        <f t="shared" si="0"/>
        <v>5354664.1260191267</v>
      </c>
      <c r="F10" s="2">
        <f t="shared" si="0"/>
        <v>5488530.7291696044</v>
      </c>
      <c r="G10" s="2">
        <f t="shared" si="0"/>
        <v>5625743.997398844</v>
      </c>
      <c r="H10" s="2">
        <f t="shared" si="0"/>
        <v>5766387.5973338149</v>
      </c>
      <c r="I10" s="2">
        <f t="shared" si="0"/>
        <v>5910547.2872671597</v>
      </c>
      <c r="J10" s="2">
        <f t="shared" si="0"/>
        <v>6058310.9694488384</v>
      </c>
      <c r="M10" s="6"/>
    </row>
    <row r="11" spans="1:13" x14ac:dyDescent="0.25">
      <c r="A11" t="s">
        <v>9</v>
      </c>
      <c r="B11" s="2">
        <f>J17*1.18</f>
        <v>5553507.9183876291</v>
      </c>
      <c r="C11" s="2">
        <f>B11*1.025</f>
        <v>5692345.6163473194</v>
      </c>
      <c r="D11" s="2">
        <f t="shared" si="0"/>
        <v>5834654.2567560021</v>
      </c>
      <c r="E11" s="2">
        <f t="shared" si="0"/>
        <v>5980520.6131749013</v>
      </c>
      <c r="F11" s="2">
        <f t="shared" si="0"/>
        <v>6130033.6285042735</v>
      </c>
      <c r="G11" s="2">
        <f t="shared" si="0"/>
        <v>6283284.4692168795</v>
      </c>
      <c r="H11" s="2">
        <f t="shared" si="0"/>
        <v>6440366.5809473014</v>
      </c>
      <c r="I11" s="2">
        <f t="shared" si="0"/>
        <v>6601375.745470983</v>
      </c>
      <c r="J11" s="2">
        <f t="shared" si="0"/>
        <v>6766410.1391077572</v>
      </c>
      <c r="M11" s="6"/>
    </row>
    <row r="12" spans="1:13" x14ac:dyDescent="0.25">
      <c r="B12" s="2"/>
      <c r="C12" s="2"/>
      <c r="D12" s="2"/>
      <c r="E12" s="2"/>
      <c r="F12" s="2"/>
      <c r="G12" s="2"/>
      <c r="H12" s="2"/>
      <c r="I12" s="2"/>
      <c r="J12" s="2"/>
    </row>
    <row r="13" spans="1:13" x14ac:dyDescent="0.25">
      <c r="A13" s="1" t="s">
        <v>2</v>
      </c>
      <c r="B13" s="2"/>
      <c r="C13" s="2"/>
      <c r="D13" s="2"/>
      <c r="E13" s="2"/>
      <c r="F13" s="2"/>
      <c r="G13" s="2"/>
      <c r="H13" s="2"/>
      <c r="I13" s="2"/>
      <c r="J13" s="2"/>
    </row>
    <row r="14" spans="1:13" x14ac:dyDescent="0.25">
      <c r="A14" s="1" t="s">
        <v>10</v>
      </c>
      <c r="B14" s="4">
        <v>1433961</v>
      </c>
      <c r="C14" s="4">
        <v>1484150</v>
      </c>
      <c r="D14" s="4">
        <v>1536095</v>
      </c>
      <c r="E14" s="4">
        <v>1589859</v>
      </c>
      <c r="F14" s="4">
        <v>1645504</v>
      </c>
      <c r="G14" s="4">
        <v>1703096</v>
      </c>
      <c r="H14" s="7"/>
      <c r="L14" s="4">
        <v>515448</v>
      </c>
      <c r="M14" s="4">
        <v>423503</v>
      </c>
    </row>
    <row r="15" spans="1:13" x14ac:dyDescent="0.25">
      <c r="A15" t="s">
        <v>7</v>
      </c>
      <c r="B15" s="2">
        <v>3125112.5453487989</v>
      </c>
      <c r="C15" s="2">
        <f t="shared" ref="C15:J17" si="1">B15*1.025</f>
        <v>3203240.3589825188</v>
      </c>
      <c r="D15" s="2">
        <f t="shared" si="1"/>
        <v>3283321.3679570816</v>
      </c>
      <c r="E15" s="2">
        <f t="shared" si="1"/>
        <v>3365404.4021560084</v>
      </c>
      <c r="F15" s="2">
        <f t="shared" si="1"/>
        <v>3449539.5122099081</v>
      </c>
      <c r="G15" s="2">
        <f t="shared" si="1"/>
        <v>3535778.0000151554</v>
      </c>
      <c r="H15" s="2">
        <f t="shared" si="1"/>
        <v>3624172.4500155342</v>
      </c>
      <c r="I15" s="2">
        <f t="shared" si="1"/>
        <v>3714776.7612659223</v>
      </c>
      <c r="J15" s="2">
        <f t="shared" si="1"/>
        <v>3807646.1802975698</v>
      </c>
    </row>
    <row r="16" spans="1:13" x14ac:dyDescent="0.25">
      <c r="A16" t="s">
        <v>8</v>
      </c>
      <c r="B16" s="2">
        <v>3400857.7699383991</v>
      </c>
      <c r="C16" s="2">
        <f t="shared" si="1"/>
        <v>3485879.2141868589</v>
      </c>
      <c r="D16" s="2">
        <f t="shared" si="1"/>
        <v>3573026.1945415302</v>
      </c>
      <c r="E16" s="2">
        <f t="shared" si="1"/>
        <v>3662351.849405068</v>
      </c>
      <c r="F16" s="2">
        <f t="shared" si="1"/>
        <v>3753910.6456401944</v>
      </c>
      <c r="G16" s="2">
        <f t="shared" si="1"/>
        <v>3847758.4117811988</v>
      </c>
      <c r="H16" s="2">
        <f t="shared" si="1"/>
        <v>3943952.3720757286</v>
      </c>
      <c r="I16" s="2">
        <f t="shared" si="1"/>
        <v>4042551.1813776214</v>
      </c>
      <c r="J16" s="2">
        <f t="shared" si="1"/>
        <v>4143614.9609120614</v>
      </c>
    </row>
    <row r="17" spans="1:13" x14ac:dyDescent="0.25">
      <c r="A17" t="s">
        <v>9</v>
      </c>
      <c r="B17" s="2">
        <v>3862731</v>
      </c>
      <c r="C17" s="2">
        <f>B17*1.025</f>
        <v>3959299.2749999994</v>
      </c>
      <c r="D17" s="2">
        <f t="shared" si="1"/>
        <v>4058281.756874999</v>
      </c>
      <c r="E17" s="2">
        <f t="shared" si="1"/>
        <v>4159738.8007968739</v>
      </c>
      <c r="F17" s="2">
        <f t="shared" si="1"/>
        <v>4263732.2708167955</v>
      </c>
      <c r="G17" s="2">
        <f t="shared" si="1"/>
        <v>4370325.5775872152</v>
      </c>
      <c r="H17" s="2">
        <f t="shared" si="1"/>
        <v>4479583.7170268949</v>
      </c>
      <c r="I17" s="2">
        <f t="shared" si="1"/>
        <v>4591573.3099525673</v>
      </c>
      <c r="J17" s="2">
        <f t="shared" si="1"/>
        <v>4706362.6427013809</v>
      </c>
    </row>
    <row r="18" spans="1:13" x14ac:dyDescent="0.25">
      <c r="B18" s="2"/>
      <c r="C18" s="2"/>
      <c r="D18" s="2"/>
      <c r="E18" s="2"/>
      <c r="F18" s="2"/>
      <c r="G18" s="2"/>
      <c r="H18" s="2"/>
      <c r="I18" s="2"/>
      <c r="J18" s="2"/>
    </row>
    <row r="19" spans="1:13" x14ac:dyDescent="0.25">
      <c r="A19" s="1" t="s">
        <v>3</v>
      </c>
      <c r="B19" s="2"/>
      <c r="C19" s="2"/>
      <c r="D19" s="2"/>
      <c r="E19" s="2"/>
      <c r="F19" s="2"/>
      <c r="G19" s="2"/>
      <c r="H19" s="2"/>
      <c r="I19" s="2"/>
      <c r="J19" s="2"/>
    </row>
    <row r="20" spans="1:13" x14ac:dyDescent="0.25">
      <c r="A20" s="1" t="s">
        <v>10</v>
      </c>
      <c r="B20" s="4">
        <v>1139016</v>
      </c>
      <c r="C20" s="4">
        <v>1178882</v>
      </c>
      <c r="D20" s="4">
        <v>1220143</v>
      </c>
      <c r="E20" s="4">
        <v>1262848</v>
      </c>
      <c r="F20" s="4">
        <v>1307047</v>
      </c>
      <c r="G20" s="4">
        <v>1352794</v>
      </c>
      <c r="H20" s="7"/>
      <c r="L20" s="4">
        <v>499530</v>
      </c>
      <c r="M20" s="4">
        <v>336394</v>
      </c>
    </row>
    <row r="21" spans="1:13" x14ac:dyDescent="0.25">
      <c r="A21" t="s">
        <v>7</v>
      </c>
      <c r="B21" s="2">
        <v>2442786.1</v>
      </c>
      <c r="C21" s="2">
        <f>B21*1.025</f>
        <v>2503855.7524999999</v>
      </c>
      <c r="D21" s="2">
        <f t="shared" ref="D21:J23" si="2">C21*1.025</f>
        <v>2566452.1463124999</v>
      </c>
      <c r="E21" s="2">
        <f t="shared" si="2"/>
        <v>2630613.449970312</v>
      </c>
      <c r="F21" s="2">
        <f t="shared" si="2"/>
        <v>2696378.7862195694</v>
      </c>
      <c r="G21" s="2">
        <f t="shared" si="2"/>
        <v>2763788.2558750585</v>
      </c>
      <c r="H21" s="2">
        <f t="shared" si="2"/>
        <v>2832882.9622719348</v>
      </c>
      <c r="I21" s="2">
        <f t="shared" si="2"/>
        <v>2903705.036328733</v>
      </c>
      <c r="J21" s="2">
        <f t="shared" si="2"/>
        <v>2976297.6622369508</v>
      </c>
    </row>
    <row r="22" spans="1:13" x14ac:dyDescent="0.25">
      <c r="A22" t="s">
        <v>8</v>
      </c>
      <c r="B22" s="2">
        <v>2658326.0500000003</v>
      </c>
      <c r="C22" s="2">
        <f t="shared" ref="C22:C23" si="3">B22*1.025</f>
        <v>2724784.2012499999</v>
      </c>
      <c r="D22" s="2">
        <f t="shared" si="2"/>
        <v>2792903.8062812495</v>
      </c>
      <c r="E22" s="2">
        <f t="shared" si="2"/>
        <v>2862726.4014382805</v>
      </c>
      <c r="F22" s="2">
        <f t="shared" si="2"/>
        <v>2934294.5614742371</v>
      </c>
      <c r="G22" s="2">
        <f t="shared" si="2"/>
        <v>3007651.9255110929</v>
      </c>
      <c r="H22" s="2">
        <f t="shared" si="2"/>
        <v>3082843.2236488699</v>
      </c>
      <c r="I22" s="2">
        <f t="shared" si="2"/>
        <v>3159914.3042400912</v>
      </c>
      <c r="J22" s="2">
        <f t="shared" si="2"/>
        <v>3238912.1618460934</v>
      </c>
    </row>
    <row r="23" spans="1:13" x14ac:dyDescent="0.25">
      <c r="A23" t="s">
        <v>9</v>
      </c>
      <c r="B23" s="4">
        <v>3019355</v>
      </c>
      <c r="C23" s="2">
        <f t="shared" si="3"/>
        <v>3094838.8749999995</v>
      </c>
      <c r="D23" s="2">
        <f t="shared" si="2"/>
        <v>3172209.8468749993</v>
      </c>
      <c r="E23" s="2">
        <f t="shared" si="2"/>
        <v>3251515.0930468743</v>
      </c>
      <c r="F23" s="2">
        <f t="shared" si="2"/>
        <v>3332802.9703730457</v>
      </c>
      <c r="G23" s="2">
        <f t="shared" si="2"/>
        <v>3416123.0446323715</v>
      </c>
      <c r="H23" s="2">
        <f t="shared" si="2"/>
        <v>3501526.1207481804</v>
      </c>
      <c r="I23" s="2">
        <f t="shared" si="2"/>
        <v>3589064.2737668846</v>
      </c>
      <c r="J23" s="2">
        <f t="shared" si="2"/>
        <v>3678790.8806110565</v>
      </c>
    </row>
    <row r="24" spans="1:13" x14ac:dyDescent="0.25">
      <c r="B24" s="2"/>
      <c r="C24" s="2"/>
      <c r="D24" s="2"/>
      <c r="E24" s="2"/>
      <c r="F24" s="2"/>
      <c r="G24" s="2"/>
      <c r="H24" s="2"/>
      <c r="I24" s="2"/>
      <c r="J24" s="2"/>
    </row>
    <row r="25" spans="1:13" x14ac:dyDescent="0.25">
      <c r="A25" s="1" t="s">
        <v>4</v>
      </c>
      <c r="B25" s="2"/>
      <c r="C25" s="2"/>
      <c r="D25" s="2"/>
      <c r="E25" s="2"/>
      <c r="F25" s="2"/>
      <c r="G25" s="2"/>
      <c r="H25" s="2"/>
      <c r="I25" s="2"/>
      <c r="J25" s="2"/>
    </row>
    <row r="26" spans="1:13" x14ac:dyDescent="0.25">
      <c r="A26" s="1" t="s">
        <v>10</v>
      </c>
      <c r="B26" s="4">
        <v>874142</v>
      </c>
      <c r="C26" s="4">
        <v>904737</v>
      </c>
      <c r="D26" s="4">
        <v>936403</v>
      </c>
      <c r="E26" s="4">
        <v>969177</v>
      </c>
      <c r="F26" s="4">
        <v>1003098</v>
      </c>
      <c r="G26" s="4">
        <v>1038206</v>
      </c>
      <c r="H26" s="4">
        <v>1074544</v>
      </c>
      <c r="L26" s="4">
        <v>468604</v>
      </c>
      <c r="M26" s="4">
        <v>263072</v>
      </c>
    </row>
    <row r="27" spans="1:13" x14ac:dyDescent="0.25">
      <c r="A27" t="s">
        <v>7</v>
      </c>
      <c r="B27" s="3">
        <v>1908300</v>
      </c>
      <c r="C27" s="2">
        <f t="shared" ref="C27:J29" si="4">B27*1.025</f>
        <v>1956007.4999999998</v>
      </c>
      <c r="D27" s="2">
        <f t="shared" si="4"/>
        <v>2004907.6874999995</v>
      </c>
      <c r="E27" s="2">
        <f t="shared" si="4"/>
        <v>2055030.3796874993</v>
      </c>
      <c r="F27" s="2">
        <f t="shared" si="4"/>
        <v>2106406.1391796866</v>
      </c>
      <c r="G27" s="2">
        <f t="shared" si="4"/>
        <v>2159066.2926591784</v>
      </c>
      <c r="H27" s="2">
        <f t="shared" si="4"/>
        <v>2213042.9499756577</v>
      </c>
      <c r="I27" s="2">
        <f t="shared" si="4"/>
        <v>2268369.0237250491</v>
      </c>
      <c r="J27" s="2">
        <f t="shared" si="4"/>
        <v>2325078.249318175</v>
      </c>
    </row>
    <row r="28" spans="1:13" x14ac:dyDescent="0.25">
      <c r="A28" t="s">
        <v>8</v>
      </c>
      <c r="B28" s="3">
        <v>2076680</v>
      </c>
      <c r="C28" s="2">
        <f t="shared" si="4"/>
        <v>2128597</v>
      </c>
      <c r="D28" s="2">
        <f t="shared" si="4"/>
        <v>2181811.9249999998</v>
      </c>
      <c r="E28" s="2">
        <f t="shared" si="4"/>
        <v>2236357.2231249996</v>
      </c>
      <c r="F28" s="2">
        <f t="shared" si="4"/>
        <v>2292266.1537031243</v>
      </c>
      <c r="G28" s="2">
        <f t="shared" si="4"/>
        <v>2349572.807545702</v>
      </c>
      <c r="H28" s="2">
        <f t="shared" si="4"/>
        <v>2408312.1277343445</v>
      </c>
      <c r="I28" s="2">
        <f t="shared" si="4"/>
        <v>2468519.9309277027</v>
      </c>
      <c r="J28" s="2">
        <f t="shared" si="4"/>
        <v>2530232.9292008951</v>
      </c>
    </row>
    <row r="29" spans="1:13" x14ac:dyDescent="0.25">
      <c r="A29" t="s">
        <v>9</v>
      </c>
      <c r="B29" s="2">
        <v>2358715</v>
      </c>
      <c r="C29" s="2">
        <f>B29*1.025</f>
        <v>2417682.875</v>
      </c>
      <c r="D29" s="2">
        <f t="shared" si="4"/>
        <v>2478124.9468749999</v>
      </c>
      <c r="E29" s="2">
        <f t="shared" si="4"/>
        <v>2540078.0705468748</v>
      </c>
      <c r="F29" s="2">
        <f t="shared" si="4"/>
        <v>2603580.0223105466</v>
      </c>
      <c r="G29" s="2">
        <f t="shared" si="4"/>
        <v>2668669.5228683101</v>
      </c>
      <c r="H29" s="2">
        <f t="shared" si="4"/>
        <v>2735386.2609400176</v>
      </c>
      <c r="I29" s="2">
        <f t="shared" si="4"/>
        <v>2803770.9174635177</v>
      </c>
      <c r="J29" s="2">
        <f t="shared" si="4"/>
        <v>2873865.1904001054</v>
      </c>
    </row>
  </sheetData>
  <pageMargins left="0.7" right="0.7" top="0.75" bottom="0.75" header="0.3" footer="0.3"/>
  <pageSetup scale="98" fitToHeight="0" orientation="landscape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62D4B26F4E6044991D0D4854008433" ma:contentTypeVersion="15" ma:contentTypeDescription="Create a new document." ma:contentTypeScope="" ma:versionID="3133560bdfc58151103105716ffec0f3">
  <xsd:schema xmlns:xsd="http://www.w3.org/2001/XMLSchema" xmlns:xs="http://www.w3.org/2001/XMLSchema" xmlns:p="http://schemas.microsoft.com/office/2006/metadata/properties" xmlns:ns2="ed0e5163-cd8a-4616-bf68-1d18b049a22f" xmlns:ns3="03e97abb-11c9-490b-9773-19587b511168" targetNamespace="http://schemas.microsoft.com/office/2006/metadata/properties" ma:root="true" ma:fieldsID="23c753c4665779be00083a2040dea26a" ns2:_="" ns3:_="">
    <xsd:import namespace="ed0e5163-cd8a-4616-bf68-1d18b049a22f"/>
    <xsd:import namespace="03e97abb-11c9-490b-9773-19587b5111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e5163-cd8a-4616-bf68-1d18b049a2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49f18b1-2d6d-4489-9422-0dbf0fd882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e97abb-11c9-490b-9773-19587b5111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a2b82cc-b137-440f-88cd-f0eecfc622c6}" ma:internalName="TaxCatchAll" ma:showField="CatchAllData" ma:web="03e97abb-11c9-490b-9773-19587b5111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0e5163-cd8a-4616-bf68-1d18b049a22f">
      <Terms xmlns="http://schemas.microsoft.com/office/infopath/2007/PartnerControls"/>
    </lcf76f155ced4ddcb4097134ff3c332f>
    <TaxCatchAll xmlns="03e97abb-11c9-490b-9773-19587b511168" xsi:nil="true"/>
  </documentManagement>
</p:properties>
</file>

<file path=customXml/itemProps1.xml><?xml version="1.0" encoding="utf-8"?>
<ds:datastoreItem xmlns:ds="http://schemas.openxmlformats.org/officeDocument/2006/customXml" ds:itemID="{0E0B3AE5-3832-4DCA-B267-B62A4427A1BF}"/>
</file>

<file path=customXml/itemProps2.xml><?xml version="1.0" encoding="utf-8"?>
<ds:datastoreItem xmlns:ds="http://schemas.openxmlformats.org/officeDocument/2006/customXml" ds:itemID="{0F50C7F9-8187-46FF-81D6-A56A5C905A95}"/>
</file>

<file path=customXml/itemProps3.xml><?xml version="1.0" encoding="utf-8"?>
<ds:datastoreItem xmlns:ds="http://schemas.openxmlformats.org/officeDocument/2006/customXml" ds:itemID="{62F588B2-3695-4F83-A1BB-F8837D4632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Adjusted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McLeary, Kurt</dc:creator>
  <cp:lastModifiedBy>Kurt McLeary</cp:lastModifiedBy>
  <cp:lastPrinted>2023-03-23T17:46:33Z</cp:lastPrinted>
  <dcterms:created xsi:type="dcterms:W3CDTF">2023-02-21T19:35:28Z</dcterms:created>
  <dcterms:modified xsi:type="dcterms:W3CDTF">2023-04-12T22:04:00Z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0x010100DD62D4B26F4E6044991D0D4854008433</vt:lpwstr>
  </property>
</Properties>
</file>