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ublicsectortransformation-my.sharepoint.com/personal/kmcleary_transformation_gov_jm/Documents/Desktop/Scale for Publish/"/>
    </mc:Choice>
  </mc:AlternateContent>
  <xr:revisionPtr revIDLastSave="21" documentId="8_{B01B7DC8-93E1-4E4B-B2FD-F06BA96B49D1}" xr6:coauthVersionLast="47" xr6:coauthVersionMax="47" xr10:uidLastSave="{D635F77A-3D92-48D2-A067-506E50D3854B}"/>
  <bookViews>
    <workbookView xWindow="2037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Sheet1!$5:$5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48" i="1" l="1"/>
  <c r="H48" i="1"/>
  <c r="G48" i="1"/>
  <c r="F48" i="1"/>
  <c r="E48" i="1"/>
  <c r="D48" i="1"/>
  <c r="C48" i="1"/>
  <c r="B48" i="1"/>
  <c r="I47" i="1"/>
  <c r="H47" i="1"/>
  <c r="G47" i="1"/>
  <c r="F47" i="1"/>
  <c r="E47" i="1"/>
  <c r="D47" i="1"/>
  <c r="C47" i="1"/>
  <c r="B47" i="1"/>
  <c r="I42" i="1"/>
  <c r="H42" i="1"/>
  <c r="G42" i="1"/>
  <c r="F42" i="1"/>
  <c r="E42" i="1"/>
  <c r="D42" i="1"/>
  <c r="C42" i="1"/>
  <c r="B42" i="1"/>
  <c r="I41" i="1"/>
  <c r="H41" i="1"/>
  <c r="G41" i="1"/>
  <c r="F41" i="1"/>
  <c r="E41" i="1"/>
  <c r="D41" i="1"/>
  <c r="C41" i="1"/>
  <c r="B41" i="1"/>
  <c r="I10" i="1"/>
  <c r="H10" i="1"/>
  <c r="G10" i="1"/>
  <c r="F10" i="1"/>
  <c r="E10" i="1"/>
  <c r="D10" i="1"/>
  <c r="C10" i="1"/>
  <c r="B10" i="1"/>
  <c r="I9" i="1"/>
  <c r="H9" i="1"/>
  <c r="G9" i="1"/>
  <c r="F9" i="1"/>
  <c r="E9" i="1"/>
  <c r="D9" i="1"/>
  <c r="C9" i="1"/>
  <c r="B9" i="1"/>
  <c r="I16" i="1"/>
  <c r="H16" i="1"/>
  <c r="G16" i="1"/>
  <c r="F16" i="1"/>
  <c r="E16" i="1"/>
  <c r="D16" i="1"/>
  <c r="C16" i="1"/>
  <c r="B16" i="1"/>
  <c r="I15" i="1"/>
  <c r="H15" i="1"/>
  <c r="G15" i="1"/>
  <c r="F15" i="1"/>
  <c r="E15" i="1"/>
  <c r="D15" i="1"/>
  <c r="C15" i="1"/>
  <c r="B15" i="1"/>
  <c r="I22" i="1"/>
  <c r="H22" i="1"/>
  <c r="G22" i="1"/>
  <c r="F22" i="1"/>
  <c r="E22" i="1"/>
  <c r="D22" i="1"/>
  <c r="C22" i="1"/>
  <c r="B22" i="1"/>
  <c r="I21" i="1"/>
  <c r="H21" i="1"/>
  <c r="G21" i="1"/>
  <c r="F21" i="1"/>
  <c r="E21" i="1"/>
  <c r="D21" i="1"/>
  <c r="C21" i="1"/>
  <c r="B21" i="1"/>
  <c r="I28" i="1"/>
  <c r="H28" i="1"/>
  <c r="G28" i="1"/>
  <c r="F28" i="1"/>
  <c r="E28" i="1"/>
  <c r="D28" i="1"/>
  <c r="C28" i="1"/>
  <c r="B28" i="1"/>
  <c r="I27" i="1"/>
  <c r="H27" i="1"/>
  <c r="G27" i="1"/>
  <c r="F27" i="1"/>
  <c r="E27" i="1"/>
  <c r="D27" i="1"/>
  <c r="C27" i="1"/>
  <c r="B27" i="1"/>
  <c r="C33" i="1"/>
  <c r="D33" i="1"/>
  <c r="E33" i="1"/>
  <c r="F33" i="1"/>
  <c r="G33" i="1"/>
  <c r="H33" i="1"/>
  <c r="I33" i="1"/>
  <c r="C34" i="1"/>
  <c r="D34" i="1"/>
  <c r="E34" i="1"/>
  <c r="F34" i="1"/>
  <c r="G34" i="1"/>
  <c r="H34" i="1"/>
  <c r="I34" i="1"/>
  <c r="B34" i="1"/>
  <c r="B33" i="1"/>
</calcChain>
</file>

<file path=xl/sharedStrings.xml><?xml version="1.0" encoding="utf-8"?>
<sst xmlns="http://schemas.openxmlformats.org/spreadsheetml/2006/main" count="41" uniqueCount="17">
  <si>
    <t>BASIC SALARY</t>
  </si>
  <si>
    <t>Min</t>
  </si>
  <si>
    <t>Max</t>
  </si>
  <si>
    <t>Health Records Administrators Series (HPC/HR)</t>
  </si>
  <si>
    <t>HPC/HR 5</t>
  </si>
  <si>
    <t>HPC/HR 4</t>
  </si>
  <si>
    <t>HPC/HR 3</t>
  </si>
  <si>
    <t>HPC/HR 2</t>
  </si>
  <si>
    <t>HPC/HR 1</t>
  </si>
  <si>
    <t>Health Records Clerks/Technicians Series (HTAC/HRT)</t>
  </si>
  <si>
    <t>HTAC/HRT 2</t>
  </si>
  <si>
    <t>HTAC/HRT 1</t>
  </si>
  <si>
    <t>HEALTH PROFESSIONAL CATEGORY (HPC)</t>
  </si>
  <si>
    <t>With Effect from April 1, 2022</t>
  </si>
  <si>
    <t>With Effect from April 1, 2023</t>
  </si>
  <si>
    <t>With Effect from April 1, 2024</t>
  </si>
  <si>
    <t>Existing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</si>
</sst>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indexed="8"/>
      <name val="Times New Roman Bold"/>
    </font>
    <font>
      <b/>
      <sz val="12"/>
      <color indexed="8"/>
      <name val="Times New Roman Bold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3" fontId="0" fillId="0" borderId="0" xfId="0" applyNumberFormat="1" applyAlignment="1">
      <alignment horizontal="center"/>
    </xf>
    <xf numFmtId="0" fontId="1" fillId="0" borderId="0" xfId="0" applyFont="1"/>
    <xf numFmtId="3" fontId="1" fillId="0" borderId="0" xfId="0" applyNumberFormat="1" applyFont="1" applyAlignment="1">
      <alignment horizontal="center"/>
    </xf>
    <xf numFmtId="49" fontId="2" fillId="0" borderId="0" xfId="0" applyNumberFormat="1" applyFont="1"/>
    <xf numFmtId="49" fontId="3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9"/>
  <sheetViews>
    <sheetView tabSelected="1" topLeftCell="A9" zoomScaleNormal="100" workbookViewId="0">
      <selection activeCell="G39" sqref="G39"/>
    </sheetView>
  </sheetViews>
  <sheetFormatPr defaultRowHeight="15" x14ac:dyDescent="0.25"/>
  <cols>
    <col min="1" max="1" width="26.5703125" customWidth="1"/>
    <col min="2" max="9" width="11.85546875" style="1" customWidth="1"/>
  </cols>
  <sheetData>
    <row r="1" spans="1:12" ht="15.75" x14ac:dyDescent="0.25">
      <c r="A1" s="5" t="s">
        <v>12</v>
      </c>
      <c r="B1" s="5"/>
      <c r="C1" s="5"/>
      <c r="D1" s="5"/>
      <c r="E1" s="5"/>
      <c r="F1" s="5"/>
      <c r="G1" s="5"/>
      <c r="H1" s="5"/>
      <c r="I1" s="5"/>
      <c r="J1" s="4"/>
      <c r="K1" s="4"/>
      <c r="L1" s="4"/>
    </row>
    <row r="3" spans="1:12" x14ac:dyDescent="0.25">
      <c r="A3" s="2" t="s">
        <v>3</v>
      </c>
    </row>
    <row r="4" spans="1:12" x14ac:dyDescent="0.25">
      <c r="C4" s="6" t="s">
        <v>0</v>
      </c>
      <c r="D4" s="6"/>
      <c r="E4" s="6"/>
      <c r="F4" s="6"/>
      <c r="G4" s="6"/>
      <c r="H4" s="6"/>
    </row>
    <row r="5" spans="1:12" x14ac:dyDescent="0.25">
      <c r="B5" s="3" t="s">
        <v>1</v>
      </c>
      <c r="I5" s="3" t="s">
        <v>2</v>
      </c>
    </row>
    <row r="7" spans="1:12" x14ac:dyDescent="0.25">
      <c r="A7" s="2" t="s">
        <v>4</v>
      </c>
    </row>
    <row r="8" spans="1:12" x14ac:dyDescent="0.25">
      <c r="A8" s="2" t="s">
        <v>16</v>
      </c>
      <c r="B8" s="1">
        <v>2254290</v>
      </c>
      <c r="C8" s="1">
        <v>2310647</v>
      </c>
      <c r="D8" s="1">
        <v>2368414</v>
      </c>
      <c r="E8" s="1">
        <v>2427624</v>
      </c>
      <c r="F8" s="1">
        <v>2488315</v>
      </c>
      <c r="G8" s="1">
        <v>2550522</v>
      </c>
      <c r="H8" s="1">
        <v>2614285</v>
      </c>
      <c r="I8" s="1">
        <v>2679643</v>
      </c>
    </row>
    <row r="9" spans="1:12" x14ac:dyDescent="0.25">
      <c r="A9" t="s">
        <v>13</v>
      </c>
      <c r="B9" s="1">
        <f>B11*0.85</f>
        <v>5779433.5116485897</v>
      </c>
      <c r="C9" s="1">
        <f t="shared" ref="C9:I9" si="0">C11*0.85</f>
        <v>5923919.3494398044</v>
      </c>
      <c r="D9" s="1">
        <f t="shared" si="0"/>
        <v>6072017.3331757989</v>
      </c>
      <c r="E9" s="1">
        <f t="shared" si="0"/>
        <v>6223817.766505193</v>
      </c>
      <c r="F9" s="1">
        <f t="shared" si="0"/>
        <v>6379413.2106678225</v>
      </c>
      <c r="G9" s="1">
        <f t="shared" si="0"/>
        <v>6538898.540934518</v>
      </c>
      <c r="H9" s="1">
        <f t="shared" si="0"/>
        <v>6702371.0044578798</v>
      </c>
      <c r="I9" s="1">
        <f t="shared" si="0"/>
        <v>6869930.279569326</v>
      </c>
    </row>
    <row r="10" spans="1:12" x14ac:dyDescent="0.25">
      <c r="A10" t="s">
        <v>14</v>
      </c>
      <c r="B10" s="1">
        <f>B11*0.925</f>
        <v>6289383.52738229</v>
      </c>
      <c r="C10" s="1">
        <f t="shared" ref="C10" si="1">C11*0.925</f>
        <v>6446618.115566846</v>
      </c>
      <c r="D10" s="1">
        <f t="shared" ref="D10" si="2">D11*0.925</f>
        <v>6607783.5684560165</v>
      </c>
      <c r="E10" s="1">
        <f t="shared" ref="E10" si="3">E11*0.925</f>
        <v>6772978.1576674171</v>
      </c>
      <c r="F10" s="1">
        <f t="shared" ref="F10" si="4">F11*0.925</f>
        <v>6942302.6116091022</v>
      </c>
      <c r="G10" s="1">
        <f t="shared" ref="G10" si="5">G11*0.925</f>
        <v>7115860.1768993288</v>
      </c>
      <c r="H10" s="1">
        <f t="shared" ref="H10" si="6">H11*0.925</f>
        <v>7293756.6813218109</v>
      </c>
      <c r="I10" s="1">
        <f t="shared" ref="I10" si="7">I11*0.925</f>
        <v>7476100.5983548556</v>
      </c>
    </row>
    <row r="11" spans="1:12" x14ac:dyDescent="0.25">
      <c r="A11" t="s">
        <v>15</v>
      </c>
      <c r="B11" s="1">
        <v>6799333.5431159884</v>
      </c>
      <c r="C11" s="1">
        <v>6969316.8816938875</v>
      </c>
      <c r="D11" s="1">
        <v>7143549.8037362341</v>
      </c>
      <c r="E11" s="1">
        <v>7322138.5488296393</v>
      </c>
      <c r="F11" s="1">
        <v>7505192.0125503801</v>
      </c>
      <c r="G11" s="1">
        <v>7692821.8128641387</v>
      </c>
      <c r="H11" s="1">
        <v>7885142.3581857411</v>
      </c>
      <c r="I11" s="1">
        <v>8082270.9171403842</v>
      </c>
    </row>
    <row r="12" spans="1:12" x14ac:dyDescent="0.25">
      <c r="A12" s="2"/>
    </row>
    <row r="13" spans="1:12" x14ac:dyDescent="0.25">
      <c r="A13" s="2" t="s">
        <v>5</v>
      </c>
    </row>
    <row r="14" spans="1:12" x14ac:dyDescent="0.25">
      <c r="A14" s="2" t="s">
        <v>16</v>
      </c>
      <c r="B14" s="1">
        <v>1944796</v>
      </c>
      <c r="C14" s="1">
        <v>1993416</v>
      </c>
      <c r="D14" s="1">
        <v>2043251</v>
      </c>
      <c r="E14" s="1">
        <v>2094332</v>
      </c>
      <c r="F14" s="1">
        <v>2146691</v>
      </c>
      <c r="G14" s="1">
        <v>2200358</v>
      </c>
      <c r="H14" s="1">
        <v>2255367</v>
      </c>
      <c r="I14" s="1">
        <v>2311751</v>
      </c>
    </row>
    <row r="15" spans="1:12" x14ac:dyDescent="0.25">
      <c r="A15" t="s">
        <v>13</v>
      </c>
      <c r="B15" s="1">
        <f>B17*0.85</f>
        <v>4983587.4041216923</v>
      </c>
      <c r="C15" s="1">
        <f t="shared" ref="C15:I15" si="8">C17*0.85</f>
        <v>5108177.0892247343</v>
      </c>
      <c r="D15" s="1">
        <f t="shared" si="8"/>
        <v>5235881.5164553532</v>
      </c>
      <c r="E15" s="1">
        <f t="shared" si="8"/>
        <v>5366778.5543667357</v>
      </c>
      <c r="F15" s="1">
        <f t="shared" si="8"/>
        <v>5500948.0182259036</v>
      </c>
      <c r="G15" s="1">
        <f t="shared" si="8"/>
        <v>5638471.7186815515</v>
      </c>
      <c r="H15" s="1">
        <f t="shared" si="8"/>
        <v>5779433.5116485897</v>
      </c>
      <c r="I15" s="1">
        <f t="shared" si="8"/>
        <v>5923919.3494398044</v>
      </c>
    </row>
    <row r="16" spans="1:12" x14ac:dyDescent="0.25">
      <c r="A16" t="s">
        <v>14</v>
      </c>
      <c r="B16" s="1">
        <f>B17*0.925</f>
        <v>5423315.7044853717</v>
      </c>
      <c r="C16" s="1">
        <f t="shared" ref="C16" si="9">C17*0.925</f>
        <v>5558898.5970975058</v>
      </c>
      <c r="D16" s="1">
        <f t="shared" ref="D16" si="10">D17*0.925</f>
        <v>5697871.0620249435</v>
      </c>
      <c r="E16" s="1">
        <f t="shared" ref="E16" si="11">E17*0.925</f>
        <v>5840317.8385755662</v>
      </c>
      <c r="F16" s="1">
        <f t="shared" ref="F16" si="12">F17*0.925</f>
        <v>5986325.7845399547</v>
      </c>
      <c r="G16" s="1">
        <f t="shared" ref="G16" si="13">G17*0.925</f>
        <v>6135983.9291534536</v>
      </c>
      <c r="H16" s="1">
        <f t="shared" ref="H16" si="14">H17*0.925</f>
        <v>6289383.52738229</v>
      </c>
      <c r="I16" s="1">
        <f t="shared" ref="I16" si="15">I17*0.925</f>
        <v>6446618.115566846</v>
      </c>
    </row>
    <row r="17" spans="1:9" x14ac:dyDescent="0.25">
      <c r="A17" t="s">
        <v>15</v>
      </c>
      <c r="B17" s="1">
        <v>5863044.0048490502</v>
      </c>
      <c r="C17" s="1">
        <v>6009620.1049702764</v>
      </c>
      <c r="D17" s="1">
        <v>6159860.6075945329</v>
      </c>
      <c r="E17" s="1">
        <v>6313857.1227843957</v>
      </c>
      <c r="F17" s="1">
        <v>6471703.5508540049</v>
      </c>
      <c r="G17" s="1">
        <v>6633496.1396253547</v>
      </c>
      <c r="H17" s="1">
        <v>6799333.5431159884</v>
      </c>
      <c r="I17" s="1">
        <v>6969316.8816938875</v>
      </c>
    </row>
    <row r="18" spans="1:9" x14ac:dyDescent="0.25">
      <c r="A18" s="2"/>
    </row>
    <row r="19" spans="1:9" x14ac:dyDescent="0.25">
      <c r="A19" s="2" t="s">
        <v>6</v>
      </c>
    </row>
    <row r="20" spans="1:9" x14ac:dyDescent="0.25">
      <c r="A20" s="2" t="s">
        <v>16</v>
      </c>
      <c r="B20" s="1">
        <v>1689672</v>
      </c>
      <c r="C20" s="1">
        <v>1731914</v>
      </c>
      <c r="D20" s="1">
        <v>1775212</v>
      </c>
      <c r="E20" s="1">
        <v>1819592</v>
      </c>
      <c r="F20" s="1">
        <v>1865082</v>
      </c>
      <c r="G20" s="1">
        <v>1911709</v>
      </c>
      <c r="H20" s="1">
        <v>1959502</v>
      </c>
      <c r="I20" s="1">
        <v>2008489</v>
      </c>
    </row>
    <row r="21" spans="1:9" x14ac:dyDescent="0.25">
      <c r="A21" t="s">
        <v>13</v>
      </c>
      <c r="B21" s="1">
        <f>B23*0.85</f>
        <v>4297331.7998143835</v>
      </c>
      <c r="C21" s="1">
        <f t="shared" ref="C21:I21" si="16">C23*0.85</f>
        <v>4404765.0948097426</v>
      </c>
      <c r="D21" s="1">
        <f t="shared" si="16"/>
        <v>4514884.2221799856</v>
      </c>
      <c r="E21" s="1">
        <f t="shared" si="16"/>
        <v>4627756.3277344853</v>
      </c>
      <c r="F21" s="1">
        <f t="shared" si="16"/>
        <v>4743450.2359278463</v>
      </c>
      <c r="G21" s="1">
        <f t="shared" si="16"/>
        <v>4862036.4918260425</v>
      </c>
      <c r="H21" s="1">
        <f t="shared" si="16"/>
        <v>4983587.4041216923</v>
      </c>
      <c r="I21" s="1">
        <f t="shared" si="16"/>
        <v>5108177.0892247343</v>
      </c>
    </row>
    <row r="22" spans="1:9" x14ac:dyDescent="0.25">
      <c r="A22" t="s">
        <v>14</v>
      </c>
      <c r="B22" s="1">
        <f>B23*0.925</f>
        <v>4676508.1350921234</v>
      </c>
      <c r="C22" s="1">
        <f t="shared" ref="C22" si="17">C23*0.925</f>
        <v>4793420.8384694271</v>
      </c>
      <c r="D22" s="1">
        <f t="shared" ref="D22" si="18">D23*0.925</f>
        <v>4913256.3594311615</v>
      </c>
      <c r="E22" s="1">
        <f t="shared" ref="E22" si="19">E23*0.925</f>
        <v>5036087.7684169402</v>
      </c>
      <c r="F22" s="1">
        <f t="shared" ref="F22" si="20">F23*0.925</f>
        <v>5161989.9626273634</v>
      </c>
      <c r="G22" s="1">
        <f t="shared" ref="G22" si="21">G23*0.925</f>
        <v>5291039.7116930466</v>
      </c>
      <c r="H22" s="1">
        <f t="shared" ref="H22" si="22">H23*0.925</f>
        <v>5423315.7044853717</v>
      </c>
      <c r="I22" s="1">
        <f t="shared" ref="I22" si="23">I23*0.925</f>
        <v>5558898.5970975058</v>
      </c>
    </row>
    <row r="23" spans="1:9" x14ac:dyDescent="0.25">
      <c r="A23" t="s">
        <v>15</v>
      </c>
      <c r="B23" s="1">
        <v>5055684.4703698633</v>
      </c>
      <c r="C23" s="1">
        <v>5182076.5821291097</v>
      </c>
      <c r="D23" s="1">
        <v>5311628.4966823366</v>
      </c>
      <c r="E23" s="1">
        <v>5444419.2090993943</v>
      </c>
      <c r="F23" s="1">
        <v>5580529.6893268786</v>
      </c>
      <c r="G23" s="1">
        <v>5720042.9315600498</v>
      </c>
      <c r="H23" s="1">
        <v>5863044.0048490502</v>
      </c>
      <c r="I23" s="1">
        <v>6009620.1049702764</v>
      </c>
    </row>
    <row r="24" spans="1:9" x14ac:dyDescent="0.25">
      <c r="A24" s="2"/>
    </row>
    <row r="25" spans="1:9" x14ac:dyDescent="0.25">
      <c r="A25" s="2" t="s">
        <v>7</v>
      </c>
    </row>
    <row r="26" spans="1:9" x14ac:dyDescent="0.25">
      <c r="A26" s="2" t="s">
        <v>16</v>
      </c>
      <c r="B26" s="1">
        <v>1453516</v>
      </c>
      <c r="C26" s="1">
        <v>1489854</v>
      </c>
      <c r="D26" s="1">
        <v>1527100</v>
      </c>
      <c r="E26" s="1">
        <v>1565278</v>
      </c>
      <c r="F26" s="1">
        <v>1604410</v>
      </c>
      <c r="G26" s="1">
        <v>1644520</v>
      </c>
      <c r="H26" s="1">
        <v>1685633</v>
      </c>
      <c r="I26" s="1">
        <v>1727774</v>
      </c>
    </row>
    <row r="27" spans="1:9" x14ac:dyDescent="0.25">
      <c r="A27" t="s">
        <v>13</v>
      </c>
      <c r="B27" s="1">
        <f>B29*0.85</f>
        <v>3705575.7429723581</v>
      </c>
      <c r="C27" s="1">
        <f t="shared" ref="C27:I27" si="24">C29*0.85</f>
        <v>3798215.1365466672</v>
      </c>
      <c r="D27" s="1">
        <f t="shared" si="24"/>
        <v>3893170.5149603332</v>
      </c>
      <c r="E27" s="1">
        <f t="shared" si="24"/>
        <v>3990499.7778343409</v>
      </c>
      <c r="F27" s="1">
        <f t="shared" si="24"/>
        <v>4090262.2722801995</v>
      </c>
      <c r="G27" s="1">
        <f t="shared" si="24"/>
        <v>4192518.8290872043</v>
      </c>
      <c r="H27" s="1">
        <f t="shared" si="24"/>
        <v>4297331.7998143835</v>
      </c>
      <c r="I27" s="1">
        <f t="shared" si="24"/>
        <v>4404765.0948097426</v>
      </c>
    </row>
    <row r="28" spans="1:9" x14ac:dyDescent="0.25">
      <c r="A28" t="s">
        <v>14</v>
      </c>
      <c r="B28" s="1">
        <f>B29*0.925</f>
        <v>4032538.3085287432</v>
      </c>
      <c r="C28" s="1">
        <f t="shared" ref="C28" si="25">C29*0.925</f>
        <v>4133351.7662419616</v>
      </c>
      <c r="D28" s="1">
        <f t="shared" ref="D28" si="26">D29*0.925</f>
        <v>4236685.5603980105</v>
      </c>
      <c r="E28" s="1">
        <f t="shared" ref="E28" si="27">E29*0.925</f>
        <v>4342602.6994079594</v>
      </c>
      <c r="F28" s="1">
        <f t="shared" ref="F28" si="28">F29*0.925</f>
        <v>4451167.7668931587</v>
      </c>
      <c r="G28" s="1">
        <f t="shared" ref="G28" si="29">G29*0.925</f>
        <v>4562446.961065487</v>
      </c>
      <c r="H28" s="1">
        <f t="shared" ref="H28" si="30">H29*0.925</f>
        <v>4676508.1350921234</v>
      </c>
      <c r="I28" s="1">
        <f t="shared" ref="I28" si="31">I29*0.925</f>
        <v>4793420.8384694271</v>
      </c>
    </row>
    <row r="29" spans="1:9" x14ac:dyDescent="0.25">
      <c r="A29" t="s">
        <v>15</v>
      </c>
      <c r="B29" s="1">
        <v>4359500.8740851274</v>
      </c>
      <c r="C29" s="1">
        <v>4468488.3959372556</v>
      </c>
      <c r="D29" s="1">
        <v>4580200.6058356864</v>
      </c>
      <c r="E29" s="1">
        <v>4694705.6209815778</v>
      </c>
      <c r="F29" s="1">
        <v>4812073.2615061169</v>
      </c>
      <c r="G29" s="1">
        <v>4932375.0930437697</v>
      </c>
      <c r="H29" s="1">
        <v>5055684.4703698633</v>
      </c>
      <c r="I29" s="1">
        <v>5182076.5821291097</v>
      </c>
    </row>
    <row r="31" spans="1:9" x14ac:dyDescent="0.25">
      <c r="A31" s="2" t="s">
        <v>8</v>
      </c>
    </row>
    <row r="32" spans="1:9" x14ac:dyDescent="0.25">
      <c r="A32" s="2" t="s">
        <v>16</v>
      </c>
      <c r="B32" s="1">
        <v>1290712</v>
      </c>
      <c r="C32" s="1">
        <v>1322980</v>
      </c>
      <c r="D32" s="1">
        <v>1356055</v>
      </c>
      <c r="E32" s="1">
        <v>1389956</v>
      </c>
      <c r="F32" s="1">
        <v>1424705</v>
      </c>
      <c r="G32" s="1">
        <v>1460323</v>
      </c>
      <c r="H32" s="1">
        <v>1496831</v>
      </c>
      <c r="I32" s="1">
        <v>1534252</v>
      </c>
    </row>
    <row r="33" spans="1:9" x14ac:dyDescent="0.25">
      <c r="A33" t="s">
        <v>13</v>
      </c>
      <c r="B33" s="1">
        <f>B35*0.85</f>
        <v>3195306.349744333</v>
      </c>
      <c r="C33" s="1">
        <f t="shared" ref="C33:I33" si="32">C35*0.85</f>
        <v>3275189.0084879412</v>
      </c>
      <c r="D33" s="1">
        <f t="shared" si="32"/>
        <v>3357068.7337001394</v>
      </c>
      <c r="E33" s="1">
        <f t="shared" si="32"/>
        <v>3440995.4520426425</v>
      </c>
      <c r="F33" s="1">
        <f t="shared" si="32"/>
        <v>3527020.3383437083</v>
      </c>
      <c r="G33" s="1">
        <f t="shared" si="32"/>
        <v>3615195.8468023008</v>
      </c>
      <c r="H33" s="1">
        <f t="shared" si="32"/>
        <v>3705575.7429723581</v>
      </c>
      <c r="I33" s="1">
        <f t="shared" si="32"/>
        <v>3798215.1365466672</v>
      </c>
    </row>
    <row r="34" spans="1:9" x14ac:dyDescent="0.25">
      <c r="A34" t="s">
        <v>14</v>
      </c>
      <c r="B34" s="1">
        <f>B35*0.925</f>
        <v>3477245.1453100094</v>
      </c>
      <c r="C34" s="1">
        <f t="shared" ref="C34:I34" si="33">C35*0.925</f>
        <v>3564176.2739427597</v>
      </c>
      <c r="D34" s="1">
        <f t="shared" si="33"/>
        <v>3653280.6807913282</v>
      </c>
      <c r="E34" s="1">
        <f t="shared" si="33"/>
        <v>3744612.6978111113</v>
      </c>
      <c r="F34" s="1">
        <f t="shared" si="33"/>
        <v>3838228.015256389</v>
      </c>
      <c r="G34" s="1">
        <f t="shared" si="33"/>
        <v>3934183.7156377984</v>
      </c>
      <c r="H34" s="1">
        <f t="shared" si="33"/>
        <v>4032538.3085287432</v>
      </c>
      <c r="I34" s="1">
        <f t="shared" si="33"/>
        <v>4133351.7662419616</v>
      </c>
    </row>
    <row r="35" spans="1:9" x14ac:dyDescent="0.25">
      <c r="A35" t="s">
        <v>15</v>
      </c>
      <c r="B35" s="1">
        <v>3759183.9408756858</v>
      </c>
      <c r="C35" s="1">
        <v>3853163.5393975778</v>
      </c>
      <c r="D35" s="1">
        <v>3949492.6278825169</v>
      </c>
      <c r="E35" s="1">
        <v>4048229.9435795797</v>
      </c>
      <c r="F35" s="1">
        <v>4149435.6921690688</v>
      </c>
      <c r="G35" s="1">
        <v>4253171.5844732951</v>
      </c>
      <c r="H35" s="1">
        <v>4359500.8740851274</v>
      </c>
      <c r="I35" s="1">
        <v>4468488.3959372556</v>
      </c>
    </row>
    <row r="37" spans="1:9" x14ac:dyDescent="0.25">
      <c r="A37" s="2" t="s">
        <v>9</v>
      </c>
    </row>
    <row r="39" spans="1:9" x14ac:dyDescent="0.25">
      <c r="A39" s="2" t="s">
        <v>10</v>
      </c>
    </row>
    <row r="40" spans="1:9" x14ac:dyDescent="0.25">
      <c r="A40" s="2" t="s">
        <v>16</v>
      </c>
      <c r="B40" s="1">
        <v>1025294</v>
      </c>
      <c r="C40" s="1">
        <v>1050926</v>
      </c>
      <c r="D40" s="1">
        <v>1077199</v>
      </c>
      <c r="E40" s="1">
        <v>1104129</v>
      </c>
      <c r="F40" s="1">
        <v>1131732</v>
      </c>
      <c r="G40" s="1">
        <v>1160026</v>
      </c>
      <c r="H40" s="1">
        <v>1189026</v>
      </c>
      <c r="I40" s="1">
        <v>1218752</v>
      </c>
    </row>
    <row r="41" spans="1:9" x14ac:dyDescent="0.25">
      <c r="A41" t="s">
        <v>13</v>
      </c>
      <c r="B41" s="1">
        <f>B43*0.85</f>
        <v>2375888.8408750421</v>
      </c>
      <c r="C41" s="1">
        <f t="shared" ref="C41:I41" si="34">C43*0.85</f>
        <v>2435286.0618969179</v>
      </c>
      <c r="D41" s="1">
        <f t="shared" si="34"/>
        <v>2496168.2134443405</v>
      </c>
      <c r="E41" s="1">
        <f t="shared" si="34"/>
        <v>2558572.4187804488</v>
      </c>
      <c r="F41" s="1">
        <f t="shared" si="34"/>
        <v>2622536.7292499598</v>
      </c>
      <c r="G41" s="1">
        <f t="shared" si="34"/>
        <v>2688100.1474812087</v>
      </c>
      <c r="H41" s="1">
        <f t="shared" si="34"/>
        <v>2755302.6511682388</v>
      </c>
      <c r="I41" s="1">
        <f t="shared" si="34"/>
        <v>2824185.2174474443</v>
      </c>
    </row>
    <row r="42" spans="1:9" x14ac:dyDescent="0.25">
      <c r="A42" t="s">
        <v>14</v>
      </c>
      <c r="B42" s="1">
        <f>B43*0.925</f>
        <v>2585526.091540487</v>
      </c>
      <c r="C42" s="1">
        <f t="shared" ref="C42" si="35">C43*0.925</f>
        <v>2650164.2438289989</v>
      </c>
      <c r="D42" s="1">
        <f t="shared" ref="D42" si="36">D43*0.925</f>
        <v>2716418.3499247241</v>
      </c>
      <c r="E42" s="1">
        <f t="shared" ref="E42" si="37">E43*0.925</f>
        <v>2784328.8086728416</v>
      </c>
      <c r="F42" s="1">
        <f t="shared" ref="F42" si="38">F43*0.925</f>
        <v>2853937.0288896621</v>
      </c>
      <c r="G42" s="1">
        <f t="shared" ref="G42" si="39">G43*0.925</f>
        <v>2925285.4546119035</v>
      </c>
      <c r="H42" s="1">
        <f t="shared" ref="H42" si="40">H43*0.925</f>
        <v>2998417.5909772012</v>
      </c>
      <c r="I42" s="1">
        <f t="shared" ref="I42" si="41">I43*0.925</f>
        <v>3073378.0307516307</v>
      </c>
    </row>
    <row r="43" spans="1:9" x14ac:dyDescent="0.25">
      <c r="A43" t="s">
        <v>15</v>
      </c>
      <c r="B43" s="1">
        <v>2795163.3422059319</v>
      </c>
      <c r="C43" s="1">
        <v>2865042.4257610799</v>
      </c>
      <c r="D43" s="1">
        <v>2936668.4864051067</v>
      </c>
      <c r="E43" s="1">
        <v>3010085.198565234</v>
      </c>
      <c r="F43" s="1">
        <v>3085337.3285293644</v>
      </c>
      <c r="G43" s="1">
        <v>3162470.7617425984</v>
      </c>
      <c r="H43" s="1">
        <v>3241532.5307861632</v>
      </c>
      <c r="I43" s="1">
        <v>3322570.844055817</v>
      </c>
    </row>
    <row r="45" spans="1:9" x14ac:dyDescent="0.25">
      <c r="A45" s="2" t="s">
        <v>11</v>
      </c>
    </row>
    <row r="46" spans="1:9" x14ac:dyDescent="0.25">
      <c r="A46" s="2" t="s">
        <v>16</v>
      </c>
      <c r="B46" s="1">
        <v>763896</v>
      </c>
      <c r="C46" s="1">
        <v>782994</v>
      </c>
      <c r="D46" s="1">
        <v>802569</v>
      </c>
      <c r="E46" s="1">
        <v>822633</v>
      </c>
      <c r="F46" s="1">
        <v>843199</v>
      </c>
      <c r="G46" s="1">
        <v>864279</v>
      </c>
      <c r="H46" s="1">
        <v>885886</v>
      </c>
      <c r="I46" s="1">
        <v>908033</v>
      </c>
    </row>
    <row r="47" spans="1:9" x14ac:dyDescent="0.25">
      <c r="A47" t="s">
        <v>13</v>
      </c>
      <c r="B47" s="1">
        <f>B49*0.85</f>
        <v>1523338.9291529208</v>
      </c>
      <c r="C47" s="1">
        <f t="shared" ref="C47:I47" si="42">C49*0.85</f>
        <v>1561422.4023817438</v>
      </c>
      <c r="D47" s="1">
        <f t="shared" si="42"/>
        <v>1600457.962441287</v>
      </c>
      <c r="E47" s="1">
        <f t="shared" si="42"/>
        <v>1640469.4115023192</v>
      </c>
      <c r="F47" s="1">
        <f t="shared" si="42"/>
        <v>1681481.146789877</v>
      </c>
      <c r="G47" s="1">
        <f t="shared" si="42"/>
        <v>1723518.1754596238</v>
      </c>
      <c r="H47" s="1">
        <f t="shared" si="42"/>
        <v>1766606.1298461142</v>
      </c>
      <c r="I47" s="1">
        <f t="shared" si="42"/>
        <v>1810771.2830922666</v>
      </c>
    </row>
    <row r="48" spans="1:9" x14ac:dyDescent="0.25">
      <c r="A48" t="s">
        <v>14</v>
      </c>
      <c r="B48" s="1">
        <f>B49*0.925</f>
        <v>1657751.1876075903</v>
      </c>
      <c r="C48" s="1">
        <f t="shared" ref="C48" si="43">C49*0.925</f>
        <v>1699194.9672977801</v>
      </c>
      <c r="D48" s="1">
        <f t="shared" ref="D48" si="44">D49*0.925</f>
        <v>1741674.8414802244</v>
      </c>
      <c r="E48" s="1">
        <f t="shared" ref="E48" si="45">E49*0.925</f>
        <v>1785216.7125172298</v>
      </c>
      <c r="F48" s="1">
        <f t="shared" ref="F48" si="46">F49*0.925</f>
        <v>1829847.1303301603</v>
      </c>
      <c r="G48" s="1">
        <f t="shared" ref="G48" si="47">G49*0.925</f>
        <v>1875593.3085884142</v>
      </c>
      <c r="H48" s="1">
        <f t="shared" ref="H48" si="48">H49*0.925</f>
        <v>1922483.1413031244</v>
      </c>
      <c r="I48" s="1">
        <f t="shared" ref="I48" si="49">I49*0.925</f>
        <v>1970545.2198357021</v>
      </c>
    </row>
    <row r="49" spans="1:9" x14ac:dyDescent="0.25">
      <c r="A49" t="s">
        <v>15</v>
      </c>
      <c r="B49" s="1">
        <v>1792163.4460622598</v>
      </c>
      <c r="C49" s="1">
        <v>1836967.5322138162</v>
      </c>
      <c r="D49" s="1">
        <v>1882891.7205191613</v>
      </c>
      <c r="E49" s="1">
        <v>1929964.0135321403</v>
      </c>
      <c r="F49" s="1">
        <v>1978213.1138704435</v>
      </c>
      <c r="G49" s="1">
        <v>2027668.4417172044</v>
      </c>
      <c r="H49" s="1">
        <v>2078360.1527601343</v>
      </c>
      <c r="I49" s="1">
        <v>2130319.1565791373</v>
      </c>
    </row>
  </sheetData>
  <mergeCells count="2">
    <mergeCell ref="A1:I1"/>
    <mergeCell ref="C4:H4"/>
  </mergeCells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D62D4B26F4E6044991D0D4854008433" ma:contentTypeVersion="15" ma:contentTypeDescription="Create a new document." ma:contentTypeScope="" ma:versionID="3133560bdfc58151103105716ffec0f3">
  <xsd:schema xmlns:xsd="http://www.w3.org/2001/XMLSchema" xmlns:xs="http://www.w3.org/2001/XMLSchema" xmlns:p="http://schemas.microsoft.com/office/2006/metadata/properties" xmlns:ns2="ed0e5163-cd8a-4616-bf68-1d18b049a22f" xmlns:ns3="03e97abb-11c9-490b-9773-19587b511168" targetNamespace="http://schemas.microsoft.com/office/2006/metadata/properties" ma:root="true" ma:fieldsID="23c753c4665779be00083a2040dea26a" ns2:_="" ns3:_="">
    <xsd:import namespace="ed0e5163-cd8a-4616-bf68-1d18b049a22f"/>
    <xsd:import namespace="03e97abb-11c9-490b-9773-19587b5111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0e5163-cd8a-4616-bf68-1d18b049a22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549f18b1-2d6d-4489-9422-0dbf0fd882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e97abb-11c9-490b-9773-19587b511168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a2b82cc-b137-440f-88cd-f0eecfc622c6}" ma:internalName="TaxCatchAll" ma:showField="CatchAllData" ma:web="03e97abb-11c9-490b-9773-19587b51116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0e5163-cd8a-4616-bf68-1d18b049a22f">
      <Terms xmlns="http://schemas.microsoft.com/office/infopath/2007/PartnerControls"/>
    </lcf76f155ced4ddcb4097134ff3c332f>
    <TaxCatchAll xmlns="03e97abb-11c9-490b-9773-19587b511168" xsi:nil="true"/>
  </documentManagement>
</p:properties>
</file>

<file path=customXml/itemProps1.xml><?xml version="1.0" encoding="utf-8"?>
<ds:datastoreItem xmlns:ds="http://schemas.openxmlformats.org/officeDocument/2006/customXml" ds:itemID="{B1CAD60B-398C-4748-BF60-58B6DA26B4B9}"/>
</file>

<file path=customXml/itemProps2.xml><?xml version="1.0" encoding="utf-8"?>
<ds:datastoreItem xmlns:ds="http://schemas.openxmlformats.org/officeDocument/2006/customXml" ds:itemID="{9E4A524D-0581-4E88-9356-D4EECB23EB83}"/>
</file>

<file path=customXml/itemProps3.xml><?xml version="1.0" encoding="utf-8"?>
<ds:datastoreItem xmlns:ds="http://schemas.openxmlformats.org/officeDocument/2006/customXml" ds:itemID="{F80325A2-4E71-4B00-9999-7EBA22DA8E2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kurt.mcleary</dc:creator>
  <cp:lastModifiedBy>Kurt McLeary</cp:lastModifiedBy>
  <cp:lastPrinted>2022-04-20T23:50:08Z</cp:lastPrinted>
  <dcterms:created xsi:type="dcterms:W3CDTF">2015-11-19T19:49:39Z</dcterms:created>
  <dcterms:modified xsi:type="dcterms:W3CDTF">2023-04-13T00:23:47Z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0x010100DD62D4B26F4E6044991D0D4854008433</vt:lpwstr>
  </property>
</Properties>
</file>